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huakuang-my.sharepoint.com/personal/huakuang51_huakuangfamily_org_tw/Documents/桌面/任之/115AI智慧床墊/廠商施工計畫書/網路部份/網路競標/"/>
    </mc:Choice>
  </mc:AlternateContent>
  <xr:revisionPtr revIDLastSave="0" documentId="8_{1FD43851-C1A2-4C1E-8E2D-86898DE3EE78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填報須知與廠商資料" sheetId="1" r:id="rId1"/>
    <sheet name="估價明細（請填單價）" sheetId="2" r:id="rId2"/>
    <sheet name="採購規格與交貨條件" sheetId="3" r:id="rId3"/>
  </sheets>
  <calcPr calcId="191029"/>
</workbook>
</file>

<file path=xl/calcChain.xml><?xml version="1.0" encoding="utf-8"?>
<calcChain xmlns="http://schemas.openxmlformats.org/spreadsheetml/2006/main">
  <c r="G19" i="2" l="1"/>
  <c r="G18" i="2"/>
  <c r="G17" i="2"/>
  <c r="G16" i="2"/>
  <c r="G15" i="2"/>
  <c r="G14" i="2"/>
  <c r="G13" i="2"/>
  <c r="G11" i="2"/>
  <c r="G10" i="2"/>
  <c r="G9" i="2"/>
  <c r="G8" i="2"/>
  <c r="G7" i="2"/>
  <c r="G6" i="2"/>
</calcChain>
</file>

<file path=xl/sharedStrings.xml><?xml version="1.0" encoding="utf-8"?>
<sst xmlns="http://schemas.openxmlformats.org/spreadsheetml/2006/main" count="147" uniqueCount="139">
  <si>
    <t>填報須知　與　廠商基本資料</t>
  </si>
  <si>
    <t>由根山居｜2026 網路與供電座配置工程　室外跨棟光纖骨幹｜D 棟核心機房 → A 棟／B 棟／C 棟　三條線路</t>
  </si>
  <si>
    <t>一、填報須知</t>
  </si>
  <si>
    <t>1</t>
  </si>
  <si>
    <t>本表為本院之詢價單。請於「單價（未稅）」欄填入報價，小計欄已內建公式會自動計算。</t>
  </si>
  <si>
    <t>2</t>
  </si>
  <si>
    <t>★★★ 全部設備必須為【原廠公司貨、全新未拆封品】，不得以福利品、整新品、展示機或水貨供應。</t>
  </si>
  <si>
    <t>3</t>
  </si>
  <si>
    <t>★ 請以【未稅】單價報價，並於最後三列填寫合計、營業稅 5% 與總計。若貴公司習慣報含稅價，請於備註明確註明。</t>
  </si>
  <si>
    <t>4</t>
  </si>
  <si>
    <t>★ 本報價以「一次進場完成」為前提。若因本院原因需追加進場，出工費請另行載明計算方式。</t>
  </si>
  <si>
    <t>5</t>
  </si>
  <si>
    <t>★ 請就「地下管路」與「空中架設」兩種佈放工法分別報價。兩者單價差約 2 倍，通管測試結果將決定採用哪一種。</t>
  </si>
  <si>
    <t>6</t>
  </si>
  <si>
    <t>★ 請明確載明各單價是否已含線材、面板、壓條、出線盒與測試報告，避免日後爭議。</t>
  </si>
  <si>
    <t>7</t>
  </si>
  <si>
    <t>本院位於新竹縣關西鎮山區。本表不另列山區加成，請貴公司自行將交通、空趟與工時計入各項單價。</t>
  </si>
  <si>
    <t>8</t>
  </si>
  <si>
    <t>報價前歡迎預約現場勘查。既有管路為民國 98 年預埋，管徑與可用性須現場確認。</t>
  </si>
  <si>
    <t>9</t>
  </si>
  <si>
    <t>★ 光纜型式指定為「非金屬光纜（免接地）」，不得以金屬鎧裝替代。SFP 模組須成對供應且兩端規格相同。</t>
  </si>
  <si>
    <t>10</t>
  </si>
  <si>
    <t>請於報價單上蓋公司大小章後回傳本院。</t>
  </si>
  <si>
    <t>二、廠商基本資料（請填寫）</t>
  </si>
  <si>
    <t>公司名稱</t>
  </si>
  <si>
    <t>統一編號</t>
  </si>
  <si>
    <t>地址</t>
  </si>
  <si>
    <t>聯絡人</t>
  </si>
  <si>
    <t>電話</t>
  </si>
  <si>
    <t>電子郵件</t>
  </si>
  <si>
    <t>報價日期</t>
  </si>
  <si>
    <t>報價有效期限</t>
  </si>
  <si>
    <t>預計工期（工作天）</t>
  </si>
  <si>
    <t>★ 設備實際供應廠商名稱</t>
  </si>
  <si>
    <t>★ 保固報修窗口（聯絡人／電話）</t>
  </si>
  <si>
    <t>是否具電器承裝業登記（是／否．委外對象）</t>
  </si>
  <si>
    <t>光纖工程估價單　（光纜材料與施工工資）</t>
  </si>
  <si>
    <t>編號</t>
  </si>
  <si>
    <t>品項</t>
  </si>
  <si>
    <t>規格要求</t>
  </si>
  <si>
    <t>單位</t>
  </si>
  <si>
    <t>數量</t>
  </si>
  <si>
    <t>單價（未稅）</t>
  </si>
  <si>
    <t>小計（未稅）</t>
  </si>
  <si>
    <t>交期
（天）</t>
  </si>
  <si>
    <t>備註／替代品說明</t>
  </si>
  <si>
    <t>一、光纜與材料</t>
  </si>
  <si>
    <t>M-01</t>
  </si>
  <si>
    <t>室外用非金屬光纜</t>
  </si>
  <si>
    <t>單模 OS2・6 芯・非金屬加強件（免接地）・防水防鼠外被</t>
  </si>
  <si>
    <t>公尺</t>
  </si>
  <si>
    <t>計價長 267 公尺＝採用佈線長 237＋兩端服務環 30。★ 本案指定非金屬光纜（免接地），不得以金屬鎧裝替代。</t>
  </si>
  <si>
    <t>M-02</t>
  </si>
  <si>
    <t>光纖終端盒（ODF）</t>
  </si>
  <si>
    <t>壁掛式・6 芯・含 LC 耦合器與盤纖盤</t>
  </si>
  <si>
    <t>座</t>
  </si>
  <si>
    <t>三條線路×兩端＝6 座。熔接點與預留段須收入終端盒，盒內逐芯標示編號。</t>
  </si>
  <si>
    <t>M-03</t>
  </si>
  <si>
    <t>尾纖（Pigtail）</t>
  </si>
  <si>
    <t>單模 SM・LC/UPC・0.9mm・1.5 公尺</t>
  </si>
  <si>
    <t>條</t>
  </si>
  <si>
    <t>6 端×6 芯＝36 條。★ 6 芯全數熔接，本案僅用 2 芯收發，其餘為日後擴充與備援。</t>
  </si>
  <si>
    <t>M-04</t>
  </si>
  <si>
    <t>光纖跳線（Patch Cord）</t>
  </si>
  <si>
    <t>單模 SM・LC-LC 雙芯・1～3 公尺</t>
  </si>
  <si>
    <t>由終端盒接至交換器 SFP 模組。★ 成品跳線只用在最後 1～3 公尺，嚴禁以成品跳線直接跨棟。</t>
  </si>
  <si>
    <t>M-05</t>
  </si>
  <si>
    <t>牽引繩與標示材</t>
  </si>
  <si>
    <t>穿管牽引繩、束帶、光纜標示牌、警示帶</t>
  </si>
  <si>
    <t>式</t>
  </si>
  <si>
    <t>光纜兩端與中途檢視孔均須掛標示牌，載明線路編號與起訖點。</t>
  </si>
  <si>
    <t>M-06</t>
  </si>
  <si>
    <t>管路修繕與接續配件</t>
  </si>
  <si>
    <t>彎頭、束環、防水膠帶、止水填塞</t>
  </si>
  <si>
    <t>2009 年既有管路已 17 年，穿線過程可能需局部修繕；請以「式」報價並說明結算方式。</t>
  </si>
  <si>
    <t>二、施工工資</t>
  </si>
  <si>
    <t>FW-01</t>
  </si>
  <si>
    <t>既有管路通管測試</t>
  </si>
  <si>
    <t>三條路徑逐段通管，確認管徑、有無佔用、淤塞或積水，並書面回報</t>
  </si>
  <si>
    <t>★★ 三條路徑逐段通管，確認管徑、有無佔用、淤塞或積水，並書面回報。建議本項獨立提前施作。</t>
  </si>
  <si>
    <t>FW-02</t>
  </si>
  <si>
    <t>光纜佈放（地下管路）</t>
  </si>
  <si>
    <t>以牽引繩帶入既有管內，全程不得超過最小彎曲半徑；兩端各留 5 公尺服務環</t>
  </si>
  <si>
    <t>★ 請就「地下管路」與「空中架設」兩種工法分別報價；通管測試結果將決定採用哪一種。全程不得超過最小彎曲半徑，兩端各留 5 公尺服務環。</t>
  </si>
  <si>
    <t>FW-03</t>
  </si>
  <si>
    <t>光纖熔接</t>
  </si>
  <si>
    <t>以熔接機將裸光纜芯線與尾纖熔接，逐芯施作並記錄熔接損耗</t>
  </si>
  <si>
    <t>芯</t>
  </si>
  <si>
    <t>逐芯熔接並記錄熔接損耗。★ 嚴禁使用機械式接續子替代熔接。</t>
  </si>
  <si>
    <t>FW-04</t>
  </si>
  <si>
    <t>終端盒安裝與盤纖</t>
  </si>
  <si>
    <t>終端盒固定、熔接點與預留段盤繞收整、逐芯標示編號</t>
  </si>
  <si>
    <t>終端盒固定、熔接點與預留段盤繞收整、逐芯標示編號。安裝位置由本院指定。</t>
  </si>
  <si>
    <t>FW-05</t>
  </si>
  <si>
    <t>光路測試</t>
  </si>
  <si>
    <t>以光功率計逐芯測試衰減值並記錄；必要時以 OTDR 定位斷點</t>
  </si>
  <si>
    <t>以光功率計逐芯測試衰減值並記錄；必要時以 OTDR 定位斷點。★ 藍線本期雖不接交換器，仍須完成測試確認光路暢通。</t>
  </si>
  <si>
    <t>FW-06</t>
  </si>
  <si>
    <t>SFP 模組安裝與鏈路測試</t>
  </si>
  <si>
    <t>模組插裝、埠位對接、鏈路連通與速率測試</t>
  </si>
  <si>
    <t>埠</t>
  </si>
  <si>
    <t>本期上線之綠線與紅線共 4 埠。藍線之 2 埠於第三期接上交換器時再行施作。</t>
  </si>
  <si>
    <t>FW-07</t>
  </si>
  <si>
    <t>造冊標示與竣工文件</t>
  </si>
  <si>
    <t>光纜路徑圖、逐芯編號表、熔接損耗紀錄、光路測試報告、施工照片</t>
  </si>
  <si>
    <t>光纜路徑圖、逐芯編號表、熔接損耗紀錄、光路測試報告、施工照片。本項為驗收依據之一。</t>
  </si>
  <si>
    <t>合　計（未稅）</t>
  </si>
  <si>
    <t>營業稅 5%</t>
  </si>
  <si>
    <t>總計（含稅）</t>
  </si>
  <si>
    <t>採購規格與交貨條件</t>
  </si>
  <si>
    <t>以下為本案的施工／採購條件，報價前請詳閱。報價即視為同意本表全部條件。依工程會《財物採購契約範本》第一條（三），標價清單之品項名稱與規格效力優於其他文件。</t>
  </si>
  <si>
    <t>項目</t>
  </si>
  <si>
    <t>要求內容</t>
  </si>
  <si>
    <t>型號認定</t>
  </si>
  <si>
    <t>須依「規格要求」欄之機種供貨。同等品須事先提出型號與規格書供本院審查，未經同意不得逕自替換。</t>
  </si>
  <si>
    <t>全新品保證</t>
  </si>
  <si>
    <t>所交付之全部設備應為全新、未經拆封、未經使用之品項，不得以福利品、整新品、展示機、拆封品或水貨供應。</t>
  </si>
  <si>
    <t>來源保證</t>
  </si>
  <si>
    <t>須為原廠或原廠在台灣地區正式授權之經銷管道所購入。原廠官網明訂：非於台灣地區或非合法經銷管道購買之產品，無法享受保固內服務。</t>
  </si>
  <si>
    <t>保固責任歸屬</t>
  </si>
  <si>
    <t>★ 貴公司供應之設備，其保固、維修、換貨與售後服務由貴公司負責。請於報價單載明各設備之實際供應廠商名稱與報修窗口。</t>
  </si>
  <si>
    <t>保固期間起算</t>
  </si>
  <si>
    <t>自本院驗收合格日起算，不得以出廠日、原廠啟用日或到貨日起算。交貨時請提供各設備之序號清單。</t>
  </si>
  <si>
    <t>驗收查核</t>
  </si>
  <si>
    <t>到貨時本院將自行以 BSMI 識別號碼與序號查核來源及保固起算日，不需貴公司額外提供文件。</t>
  </si>
  <si>
    <t>設備預先設定期</t>
  </si>
  <si>
    <t>★ 本案設備須於施工進場日前 5 個工作天送達本院指定之智慧照護系統廠商，完成硬體設定與軟體燒錄後方能進場安裝。</t>
  </si>
  <si>
    <t>施工分界</t>
  </si>
  <si>
    <t>★ 迷你電腦與 AiO 電腦之「本體」、無線基地台之逐台設定與軟體繫結，均由智慧照護系統廠商自辦；貴公司負責壁掛架上牆、設備定位與線路到位。智慧型電視可由貴公司直接上架。</t>
  </si>
  <si>
    <t>配電盤作業</t>
  </si>
  <si>
    <t>樓層配電盤增設迴路屬電氣工程，須由具「電器承裝業」登記之合格廠商施作並簽認。貴公司如不具該資格，須於報價時載明委外對象。</t>
  </si>
  <si>
    <t>線材規範</t>
  </si>
  <si>
    <t>Cat 6 須為大同 TATUNG 等級 305M 原箱；電源白扁線須為華新麗華或太平洋同等規格。彩色線材屬調貨品，請於簽約時即確認顏色與數量並先行訂料。</t>
  </si>
  <si>
    <t>驗收標準</t>
  </si>
  <si>
    <t>網路線逐條導通與線序測試、電源座逐孔接地測試、點位數量清點、標示與編號查驗、設備定位與固定，五項均需通過。</t>
  </si>
  <si>
    <t>完工交付文件</t>
  </si>
  <si>
    <t>線路編號總表、電源座編號總表、逐點施工照片、竣工圖、設備清單與保固資料。</t>
  </si>
  <si>
    <t>違約處理</t>
  </si>
  <si>
    <t>經查證供應之設備非全新品或非合法管道購入者，應無條件更換為符合規格之全新品，衍生之工期延誤與費用由供應廠商負擔。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</si>
</sst>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新細明體"/>
      <family val="2"/>
      <scheme val="minor"/>
    </font>
    <font>
      <b/>
      <sz val="16"/>
      <color rgb="FFFFFFFF"/>
      <name val="Microsoft JhengHei"/>
      <family val="2"/>
      <charset val="136"/>
    </font>
    <font>
      <sz val="9"/>
      <color rgb="FF595959"/>
      <name val="Microsoft JhengHei"/>
      <family val="2"/>
      <charset val="136"/>
    </font>
    <font>
      <b/>
      <sz val="10"/>
      <color rgb="FFFFFFFF"/>
      <name val="Microsoft JhengHei"/>
      <family val="2"/>
      <charset val="136"/>
    </font>
    <font>
      <sz val="10"/>
      <name val="Microsoft JhengHei"/>
      <family val="2"/>
      <charset val="136"/>
    </font>
    <font>
      <b/>
      <sz val="10"/>
      <color rgb="FFC4553F"/>
      <name val="Microsoft JhengHei"/>
      <family val="2"/>
      <charset val="136"/>
    </font>
    <font>
      <b/>
      <sz val="10"/>
      <name val="Microsoft JhengHei"/>
      <family val="2"/>
      <charset val="136"/>
    </font>
    <font>
      <sz val="9"/>
      <name val="新細明體"/>
      <family val="3"/>
      <charset val="13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E5C3F"/>
      </patternFill>
    </fill>
    <fill>
      <patternFill patternType="solid">
        <fgColor rgb="FF14996A"/>
      </patternFill>
    </fill>
    <fill>
      <patternFill patternType="solid">
        <fgColor rgb="FFFFF9E6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DFF3E8"/>
      </patternFill>
    </fill>
    <fill>
      <patternFill patternType="solid">
        <fgColor rgb="FFE2EFDA"/>
      </patternFill>
    </fill>
    <fill>
      <patternFill patternType="solid">
        <fgColor rgb="FFC4553F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right" vertical="center"/>
    </xf>
    <xf numFmtId="3" fontId="4" fillId="8" borderId="1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3" fontId="6" fillId="6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4" fillId="6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workbookViewId="0">
      <selection sqref="A1:D1"/>
    </sheetView>
  </sheetViews>
  <sheetFormatPr defaultRowHeight="14.95"/>
  <cols>
    <col min="1" max="1" width="5" customWidth="1"/>
    <col min="2" max="4" width="30" customWidth="1"/>
  </cols>
  <sheetData>
    <row r="1" spans="1:4" ht="30.1" customHeight="1">
      <c r="A1" s="24" t="s">
        <v>0</v>
      </c>
      <c r="B1" s="18"/>
      <c r="C1" s="18"/>
      <c r="D1" s="18"/>
    </row>
    <row r="2" spans="1:4" ht="30.1" customHeight="1">
      <c r="A2" s="25" t="s">
        <v>1</v>
      </c>
      <c r="B2" s="18"/>
      <c r="C2" s="18"/>
      <c r="D2" s="18"/>
    </row>
    <row r="4" spans="1:4" ht="26" customHeight="1">
      <c r="A4" s="20" t="s">
        <v>2</v>
      </c>
      <c r="B4" s="18"/>
      <c r="C4" s="18"/>
      <c r="D4" s="18"/>
    </row>
    <row r="5" spans="1:4" ht="26" customHeight="1">
      <c r="A5" s="1" t="s">
        <v>3</v>
      </c>
      <c r="B5" s="17" t="s">
        <v>4</v>
      </c>
      <c r="C5" s="18"/>
      <c r="D5" s="18"/>
    </row>
    <row r="6" spans="1:4" ht="40.1" customHeight="1">
      <c r="A6" s="1" t="s">
        <v>5</v>
      </c>
      <c r="B6" s="21" t="s">
        <v>6</v>
      </c>
      <c r="C6" s="18"/>
      <c r="D6" s="18"/>
    </row>
    <row r="7" spans="1:4" ht="40.1" customHeight="1">
      <c r="A7" s="1" t="s">
        <v>7</v>
      </c>
      <c r="B7" s="21" t="s">
        <v>8</v>
      </c>
      <c r="C7" s="18"/>
      <c r="D7" s="18"/>
    </row>
    <row r="8" spans="1:4" ht="26" customHeight="1">
      <c r="A8" s="1" t="s">
        <v>9</v>
      </c>
      <c r="B8" s="21" t="s">
        <v>10</v>
      </c>
      <c r="C8" s="18"/>
      <c r="D8" s="18"/>
    </row>
    <row r="9" spans="1:4" ht="40.1" customHeight="1">
      <c r="A9" s="1" t="s">
        <v>11</v>
      </c>
      <c r="B9" s="21" t="s">
        <v>12</v>
      </c>
      <c r="C9" s="18"/>
      <c r="D9" s="18"/>
    </row>
    <row r="10" spans="1:4" ht="26" customHeight="1">
      <c r="A10" s="1" t="s">
        <v>13</v>
      </c>
      <c r="B10" s="21" t="s">
        <v>14</v>
      </c>
      <c r="C10" s="18"/>
      <c r="D10" s="18"/>
    </row>
    <row r="11" spans="1:4" ht="40.1" customHeight="1">
      <c r="A11" s="1" t="s">
        <v>15</v>
      </c>
      <c r="B11" s="17" t="s">
        <v>16</v>
      </c>
      <c r="C11" s="18"/>
      <c r="D11" s="18"/>
    </row>
    <row r="12" spans="1:4" ht="26" customHeight="1">
      <c r="A12" s="1" t="s">
        <v>17</v>
      </c>
      <c r="B12" s="17" t="s">
        <v>18</v>
      </c>
      <c r="C12" s="18"/>
      <c r="D12" s="18"/>
    </row>
    <row r="13" spans="1:4" ht="40.1" customHeight="1">
      <c r="A13" s="1" t="s">
        <v>19</v>
      </c>
      <c r="B13" s="21" t="s">
        <v>20</v>
      </c>
      <c r="C13" s="18"/>
      <c r="D13" s="18"/>
    </row>
    <row r="14" spans="1:4" ht="26" customHeight="1">
      <c r="A14" s="1" t="s">
        <v>21</v>
      </c>
      <c r="B14" s="17" t="s">
        <v>22</v>
      </c>
      <c r="C14" s="18"/>
      <c r="D14" s="18"/>
    </row>
    <row r="16" spans="1:4" ht="26" customHeight="1">
      <c r="A16" s="20" t="s">
        <v>23</v>
      </c>
      <c r="B16" s="18"/>
      <c r="C16" s="18"/>
      <c r="D16" s="18"/>
    </row>
    <row r="17" spans="1:4" ht="26" customHeight="1">
      <c r="A17" s="4"/>
      <c r="B17" s="22" t="s">
        <v>24</v>
      </c>
      <c r="C17" s="19"/>
      <c r="D17" s="18"/>
    </row>
    <row r="18" spans="1:4" ht="26" customHeight="1">
      <c r="A18" s="4"/>
      <c r="B18" s="22" t="s">
        <v>25</v>
      </c>
      <c r="C18" s="19"/>
      <c r="D18" s="18"/>
    </row>
    <row r="19" spans="1:4" ht="26" customHeight="1">
      <c r="A19" s="4"/>
      <c r="B19" s="22" t="s">
        <v>26</v>
      </c>
      <c r="C19" s="19"/>
      <c r="D19" s="18"/>
    </row>
    <row r="20" spans="1:4" ht="26" customHeight="1">
      <c r="A20" s="4"/>
      <c r="B20" s="22" t="s">
        <v>27</v>
      </c>
      <c r="C20" s="19"/>
      <c r="D20" s="18"/>
    </row>
    <row r="21" spans="1:4" ht="26" customHeight="1">
      <c r="A21" s="4"/>
      <c r="B21" s="22" t="s">
        <v>28</v>
      </c>
      <c r="C21" s="19"/>
      <c r="D21" s="18"/>
    </row>
    <row r="22" spans="1:4" ht="26" customHeight="1">
      <c r="A22" s="4"/>
      <c r="B22" s="22" t="s">
        <v>29</v>
      </c>
      <c r="C22" s="19"/>
      <c r="D22" s="18"/>
    </row>
    <row r="23" spans="1:4" ht="26" customHeight="1">
      <c r="A23" s="4"/>
      <c r="B23" s="22" t="s">
        <v>30</v>
      </c>
      <c r="C23" s="19"/>
      <c r="D23" s="18"/>
    </row>
    <row r="24" spans="1:4" ht="26" customHeight="1">
      <c r="A24" s="4"/>
      <c r="B24" s="22" t="s">
        <v>31</v>
      </c>
      <c r="C24" s="19"/>
      <c r="D24" s="18"/>
    </row>
    <row r="25" spans="1:4" ht="26" customHeight="1">
      <c r="A25" s="4"/>
      <c r="B25" s="22" t="s">
        <v>32</v>
      </c>
      <c r="C25" s="19"/>
      <c r="D25" s="18"/>
    </row>
    <row r="26" spans="1:4" ht="26" customHeight="1">
      <c r="A26" s="4"/>
      <c r="B26" s="23" t="s">
        <v>33</v>
      </c>
      <c r="C26" s="19"/>
      <c r="D26" s="18"/>
    </row>
    <row r="27" spans="1:4" ht="26" customHeight="1">
      <c r="A27" s="4"/>
      <c r="B27" s="23" t="s">
        <v>34</v>
      </c>
      <c r="C27" s="19"/>
      <c r="D27" s="18"/>
    </row>
    <row r="28" spans="1:4" ht="26" customHeight="1">
      <c r="A28" s="4"/>
      <c r="B28" s="22" t="s">
        <v>35</v>
      </c>
      <c r="C28" s="19"/>
      <c r="D28" s="18"/>
    </row>
  </sheetData>
  <mergeCells count="38">
    <mergeCell ref="C28:D28"/>
    <mergeCell ref="A2:D2"/>
    <mergeCell ref="C18:D18"/>
    <mergeCell ref="B12:D12"/>
    <mergeCell ref="B19"/>
    <mergeCell ref="B28"/>
    <mergeCell ref="B27"/>
    <mergeCell ref="A1:D1"/>
    <mergeCell ref="B5:D5"/>
    <mergeCell ref="B18"/>
    <mergeCell ref="C21:D21"/>
    <mergeCell ref="B21"/>
    <mergeCell ref="C27:D27"/>
    <mergeCell ref="A16:D16"/>
    <mergeCell ref="B7:D7"/>
    <mergeCell ref="C17:D17"/>
    <mergeCell ref="C23:D23"/>
    <mergeCell ref="B23"/>
    <mergeCell ref="B17"/>
    <mergeCell ref="C19:D19"/>
    <mergeCell ref="C26:D26"/>
    <mergeCell ref="B10:D10"/>
    <mergeCell ref="C20:D20"/>
    <mergeCell ref="B26"/>
    <mergeCell ref="C25:D25"/>
    <mergeCell ref="B25"/>
    <mergeCell ref="C22:D22"/>
    <mergeCell ref="B22"/>
    <mergeCell ref="B11:D11"/>
    <mergeCell ref="B14:D14"/>
    <mergeCell ref="C24:D24"/>
    <mergeCell ref="A4:D4"/>
    <mergeCell ref="B8:D8"/>
    <mergeCell ref="B24"/>
    <mergeCell ref="B13:D13"/>
    <mergeCell ref="B20"/>
    <mergeCell ref="B9:D9"/>
    <mergeCell ref="B6:D6"/>
  </mergeCells>
  <phoneticPr fontId="7" type="noConversion"/>
  <printOptions horizontalCentered="1"/>
  <pageMargins left="0.25" right="0.25" top="0.35" bottom="0.35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2"/>
  <sheetViews>
    <sheetView workbookViewId="0">
      <selection activeCell="C10" sqref="C10"/>
    </sheetView>
  </sheetViews>
  <sheetFormatPr defaultRowHeight="14.95"/>
  <cols>
    <col min="1" max="1" width="8" customWidth="1"/>
    <col min="2" max="2" width="22" customWidth="1"/>
    <col min="3" max="3" width="34" customWidth="1"/>
    <col min="4" max="4" width="6" customWidth="1"/>
    <col min="5" max="5" width="7" customWidth="1"/>
    <col min="6" max="6" width="13" customWidth="1"/>
    <col min="7" max="7" width="14" customWidth="1"/>
    <col min="8" max="8" width="8" customWidth="1"/>
    <col min="9" max="9" width="40" customWidth="1"/>
  </cols>
  <sheetData>
    <row r="1" spans="1:9" ht="30.1" customHeight="1">
      <c r="A1" s="24" t="s">
        <v>36</v>
      </c>
      <c r="B1" s="18"/>
      <c r="C1" s="18"/>
      <c r="D1" s="18"/>
      <c r="E1" s="18"/>
      <c r="F1" s="18"/>
      <c r="G1" s="18"/>
      <c r="H1" s="18"/>
      <c r="I1" s="18"/>
    </row>
    <row r="2" spans="1:9" ht="30.1" customHeight="1">
      <c r="A2" s="25" t="s">
        <v>1</v>
      </c>
      <c r="B2" s="18"/>
      <c r="C2" s="18"/>
      <c r="D2" s="18"/>
      <c r="E2" s="18"/>
      <c r="F2" s="18"/>
      <c r="G2" s="18"/>
      <c r="H2" s="18"/>
      <c r="I2" s="18"/>
    </row>
    <row r="4" spans="1:9" ht="30.1" customHeight="1">
      <c r="A4" s="6" t="s">
        <v>37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6" t="s">
        <v>44</v>
      </c>
      <c r="I4" s="6" t="s">
        <v>45</v>
      </c>
    </row>
    <row r="5" spans="1:9" ht="23.95" customHeight="1">
      <c r="A5" s="26" t="s">
        <v>46</v>
      </c>
      <c r="B5" s="18"/>
      <c r="C5" s="18"/>
      <c r="D5" s="18"/>
      <c r="E5" s="18"/>
      <c r="F5" s="18"/>
      <c r="G5" s="18"/>
      <c r="H5" s="18"/>
      <c r="I5" s="18"/>
    </row>
    <row r="6" spans="1:9" ht="38.049999999999997" customHeight="1">
      <c r="A6" s="1" t="s">
        <v>47</v>
      </c>
      <c r="B6" s="2" t="s">
        <v>48</v>
      </c>
      <c r="C6" s="2" t="s">
        <v>49</v>
      </c>
      <c r="D6" s="1" t="s">
        <v>50</v>
      </c>
      <c r="E6" s="1">
        <v>267</v>
      </c>
      <c r="F6" s="7"/>
      <c r="G6" s="8" t="str">
        <f t="shared" ref="G6:G11" si="0">IF(F6="","",E6*F6)</f>
        <v/>
      </c>
      <c r="H6" s="9"/>
      <c r="I6" s="10" t="s">
        <v>51</v>
      </c>
    </row>
    <row r="7" spans="1:9" ht="38.049999999999997" customHeight="1">
      <c r="A7" s="1" t="s">
        <v>52</v>
      </c>
      <c r="B7" s="2" t="s">
        <v>53</v>
      </c>
      <c r="C7" s="2" t="s">
        <v>54</v>
      </c>
      <c r="D7" s="1" t="s">
        <v>55</v>
      </c>
      <c r="E7" s="1">
        <v>6</v>
      </c>
      <c r="F7" s="7"/>
      <c r="G7" s="8" t="str">
        <f t="shared" si="0"/>
        <v/>
      </c>
      <c r="H7" s="9"/>
      <c r="I7" s="10" t="s">
        <v>56</v>
      </c>
    </row>
    <row r="8" spans="1:9" ht="38.049999999999997" customHeight="1">
      <c r="A8" s="1" t="s">
        <v>57</v>
      </c>
      <c r="B8" s="2" t="s">
        <v>58</v>
      </c>
      <c r="C8" s="2" t="s">
        <v>59</v>
      </c>
      <c r="D8" s="1" t="s">
        <v>60</v>
      </c>
      <c r="E8" s="1">
        <v>36</v>
      </c>
      <c r="F8" s="7"/>
      <c r="G8" s="8" t="str">
        <f t="shared" si="0"/>
        <v/>
      </c>
      <c r="H8" s="9"/>
      <c r="I8" s="10" t="s">
        <v>61</v>
      </c>
    </row>
    <row r="9" spans="1:9" ht="38.049999999999997" customHeight="1">
      <c r="A9" s="1" t="s">
        <v>62</v>
      </c>
      <c r="B9" s="2" t="s">
        <v>63</v>
      </c>
      <c r="C9" s="2" t="s">
        <v>64</v>
      </c>
      <c r="D9" s="1" t="s">
        <v>60</v>
      </c>
      <c r="E9" s="1">
        <v>8</v>
      </c>
      <c r="F9" s="7"/>
      <c r="G9" s="8" t="str">
        <f t="shared" si="0"/>
        <v/>
      </c>
      <c r="H9" s="9"/>
      <c r="I9" s="10" t="s">
        <v>65</v>
      </c>
    </row>
    <row r="10" spans="1:9" ht="31.95" customHeight="1">
      <c r="A10" s="1" t="s">
        <v>66</v>
      </c>
      <c r="B10" s="2" t="s">
        <v>67</v>
      </c>
      <c r="C10" s="2" t="s">
        <v>68</v>
      </c>
      <c r="D10" s="1" t="s">
        <v>69</v>
      </c>
      <c r="E10" s="1">
        <v>1</v>
      </c>
      <c r="F10" s="7"/>
      <c r="G10" s="8" t="str">
        <f t="shared" si="0"/>
        <v/>
      </c>
      <c r="H10" s="9"/>
      <c r="I10" s="10" t="s">
        <v>70</v>
      </c>
    </row>
    <row r="11" spans="1:9" ht="38.049999999999997" customHeight="1">
      <c r="A11" s="1" t="s">
        <v>71</v>
      </c>
      <c r="B11" s="2" t="s">
        <v>72</v>
      </c>
      <c r="C11" s="2" t="s">
        <v>73</v>
      </c>
      <c r="D11" s="1" t="s">
        <v>69</v>
      </c>
      <c r="E11" s="1">
        <v>1</v>
      </c>
      <c r="F11" s="7"/>
      <c r="G11" s="8" t="str">
        <f t="shared" si="0"/>
        <v/>
      </c>
      <c r="H11" s="9"/>
      <c r="I11" s="10" t="s">
        <v>74</v>
      </c>
    </row>
    <row r="12" spans="1:9" ht="23.95" customHeight="1">
      <c r="A12" s="26" t="s">
        <v>75</v>
      </c>
      <c r="B12" s="18"/>
      <c r="C12" s="18"/>
      <c r="D12" s="18"/>
      <c r="E12" s="18"/>
      <c r="F12" s="18"/>
      <c r="G12" s="18"/>
      <c r="H12" s="18"/>
      <c r="I12" s="18"/>
    </row>
    <row r="13" spans="1:9" ht="38.049999999999997" customHeight="1">
      <c r="A13" s="1" t="s">
        <v>76</v>
      </c>
      <c r="B13" s="2" t="s">
        <v>77</v>
      </c>
      <c r="C13" s="2" t="s">
        <v>78</v>
      </c>
      <c r="D13" s="1" t="s">
        <v>60</v>
      </c>
      <c r="E13" s="1">
        <v>3</v>
      </c>
      <c r="F13" s="7"/>
      <c r="G13" s="8" t="str">
        <f t="shared" ref="G13:G19" si="1">IF(F13="","",E13*F13)</f>
        <v/>
      </c>
      <c r="H13" s="9"/>
      <c r="I13" s="10" t="s">
        <v>79</v>
      </c>
    </row>
    <row r="14" spans="1:9" ht="52" customHeight="1">
      <c r="A14" s="1" t="s">
        <v>80</v>
      </c>
      <c r="B14" s="2" t="s">
        <v>81</v>
      </c>
      <c r="C14" s="2" t="s">
        <v>82</v>
      </c>
      <c r="D14" s="1" t="s">
        <v>50</v>
      </c>
      <c r="E14" s="1">
        <v>267</v>
      </c>
      <c r="F14" s="7"/>
      <c r="G14" s="8" t="str">
        <f t="shared" si="1"/>
        <v/>
      </c>
      <c r="H14" s="9"/>
      <c r="I14" s="10" t="s">
        <v>83</v>
      </c>
    </row>
    <row r="15" spans="1:9" ht="31.95" customHeight="1">
      <c r="A15" s="1" t="s">
        <v>84</v>
      </c>
      <c r="B15" s="2" t="s">
        <v>85</v>
      </c>
      <c r="C15" s="2" t="s">
        <v>86</v>
      </c>
      <c r="D15" s="1" t="s">
        <v>87</v>
      </c>
      <c r="E15" s="1">
        <v>36</v>
      </c>
      <c r="F15" s="7"/>
      <c r="G15" s="8" t="str">
        <f t="shared" si="1"/>
        <v/>
      </c>
      <c r="H15" s="9"/>
      <c r="I15" s="10" t="s">
        <v>88</v>
      </c>
    </row>
    <row r="16" spans="1:9" ht="38.049999999999997" customHeight="1">
      <c r="A16" s="1" t="s">
        <v>89</v>
      </c>
      <c r="B16" s="2" t="s">
        <v>90</v>
      </c>
      <c r="C16" s="2" t="s">
        <v>91</v>
      </c>
      <c r="D16" s="1" t="s">
        <v>55</v>
      </c>
      <c r="E16" s="1">
        <v>6</v>
      </c>
      <c r="F16" s="7"/>
      <c r="G16" s="8" t="str">
        <f t="shared" si="1"/>
        <v/>
      </c>
      <c r="H16" s="9"/>
      <c r="I16" s="10" t="s">
        <v>92</v>
      </c>
    </row>
    <row r="17" spans="1:9" ht="38.049999999999997" customHeight="1">
      <c r="A17" s="1" t="s">
        <v>93</v>
      </c>
      <c r="B17" s="2" t="s">
        <v>94</v>
      </c>
      <c r="C17" s="2" t="s">
        <v>95</v>
      </c>
      <c r="D17" s="1" t="s">
        <v>60</v>
      </c>
      <c r="E17" s="1">
        <v>3</v>
      </c>
      <c r="F17" s="7"/>
      <c r="G17" s="8" t="str">
        <f t="shared" si="1"/>
        <v/>
      </c>
      <c r="H17" s="9"/>
      <c r="I17" s="10" t="s">
        <v>96</v>
      </c>
    </row>
    <row r="18" spans="1:9" ht="38.049999999999997" customHeight="1">
      <c r="A18" s="1" t="s">
        <v>97</v>
      </c>
      <c r="B18" s="2" t="s">
        <v>98</v>
      </c>
      <c r="C18" s="2" t="s">
        <v>99</v>
      </c>
      <c r="D18" s="1" t="s">
        <v>100</v>
      </c>
      <c r="E18" s="1">
        <v>4</v>
      </c>
      <c r="F18" s="7"/>
      <c r="G18" s="8" t="str">
        <f t="shared" si="1"/>
        <v/>
      </c>
      <c r="H18" s="9"/>
      <c r="I18" s="10" t="s">
        <v>101</v>
      </c>
    </row>
    <row r="19" spans="1:9" ht="38.049999999999997" customHeight="1">
      <c r="A19" s="1" t="s">
        <v>102</v>
      </c>
      <c r="B19" s="2" t="s">
        <v>103</v>
      </c>
      <c r="C19" s="2" t="s">
        <v>104</v>
      </c>
      <c r="D19" s="1" t="s">
        <v>69</v>
      </c>
      <c r="E19" s="1">
        <v>1</v>
      </c>
      <c r="F19" s="7"/>
      <c r="G19" s="8" t="str">
        <f t="shared" si="1"/>
        <v/>
      </c>
      <c r="H19" s="9"/>
      <c r="I19" s="10" t="s">
        <v>105</v>
      </c>
    </row>
    <row r="20" spans="1:9" ht="26" customHeight="1">
      <c r="A20" s="28" t="s">
        <v>106</v>
      </c>
      <c r="B20" s="18"/>
      <c r="C20" s="18"/>
      <c r="D20" s="18"/>
      <c r="E20" s="18"/>
      <c r="F20" s="18"/>
      <c r="G20" s="11"/>
      <c r="H20" s="12"/>
      <c r="I20" s="12"/>
    </row>
    <row r="21" spans="1:9" ht="26" customHeight="1">
      <c r="A21" s="29" t="s">
        <v>107</v>
      </c>
      <c r="B21" s="18"/>
      <c r="C21" s="18"/>
      <c r="D21" s="18"/>
      <c r="E21" s="18"/>
      <c r="F21" s="18"/>
      <c r="G21" s="11"/>
      <c r="H21" s="13"/>
      <c r="I21" s="13"/>
    </row>
    <row r="22" spans="1:9" ht="26" customHeight="1">
      <c r="A22" s="27" t="s">
        <v>108</v>
      </c>
      <c r="B22" s="18"/>
      <c r="C22" s="18"/>
      <c r="D22" s="18"/>
      <c r="E22" s="18"/>
      <c r="F22" s="18"/>
      <c r="G22" s="11"/>
      <c r="H22" s="14"/>
      <c r="I22" s="14"/>
    </row>
  </sheetData>
  <mergeCells count="7">
    <mergeCell ref="A2:I2"/>
    <mergeCell ref="A5:I5"/>
    <mergeCell ref="A1:I1"/>
    <mergeCell ref="A22:F22"/>
    <mergeCell ref="A20:F20"/>
    <mergeCell ref="A12:I12"/>
    <mergeCell ref="A21:F21"/>
  </mergeCells>
  <phoneticPr fontId="7" type="noConversion"/>
  <printOptions horizontalCentered="1"/>
  <pageMargins left="0.25" right="0.25" top="0.35" bottom="0.35" header="0.5" footer="0.5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7"/>
  <sheetViews>
    <sheetView workbookViewId="0"/>
  </sheetViews>
  <sheetFormatPr defaultRowHeight="14.95"/>
  <cols>
    <col min="1" max="1" width="18" customWidth="1"/>
    <col min="2" max="2" width="100" customWidth="1"/>
  </cols>
  <sheetData>
    <row r="1" spans="1:2" ht="30.1" customHeight="1">
      <c r="A1" s="24" t="s">
        <v>109</v>
      </c>
      <c r="B1" s="18"/>
    </row>
    <row r="2" spans="1:2" ht="62" customHeight="1">
      <c r="A2" s="25" t="s">
        <v>110</v>
      </c>
      <c r="B2" s="18"/>
    </row>
    <row r="4" spans="1:2" ht="26" customHeight="1">
      <c r="A4" s="15" t="s">
        <v>111</v>
      </c>
      <c r="B4" s="15" t="s">
        <v>112</v>
      </c>
    </row>
    <row r="5" spans="1:2" ht="30.1" customHeight="1">
      <c r="A5" s="5" t="s">
        <v>113</v>
      </c>
      <c r="B5" s="2" t="s">
        <v>114</v>
      </c>
    </row>
    <row r="6" spans="1:2" ht="30.1" customHeight="1">
      <c r="A6" s="5" t="s">
        <v>115</v>
      </c>
      <c r="B6" s="2" t="s">
        <v>116</v>
      </c>
    </row>
    <row r="7" spans="1:2" ht="41.95" customHeight="1">
      <c r="A7" s="5" t="s">
        <v>117</v>
      </c>
      <c r="B7" s="2" t="s">
        <v>118</v>
      </c>
    </row>
    <row r="8" spans="1:2" ht="41.95" customHeight="1">
      <c r="A8" s="16" t="s">
        <v>119</v>
      </c>
      <c r="B8" s="3" t="s">
        <v>120</v>
      </c>
    </row>
    <row r="9" spans="1:2" ht="30.1" customHeight="1">
      <c r="A9" s="5" t="s">
        <v>121</v>
      </c>
      <c r="B9" s="2" t="s">
        <v>122</v>
      </c>
    </row>
    <row r="10" spans="1:2" ht="30.1" customHeight="1">
      <c r="A10" s="5" t="s">
        <v>123</v>
      </c>
      <c r="B10" s="2" t="s">
        <v>124</v>
      </c>
    </row>
    <row r="11" spans="1:2" ht="41.95" customHeight="1">
      <c r="A11" s="16" t="s">
        <v>125</v>
      </c>
      <c r="B11" s="3" t="s">
        <v>126</v>
      </c>
    </row>
    <row r="12" spans="1:2" ht="41.95" customHeight="1">
      <c r="A12" s="16" t="s">
        <v>127</v>
      </c>
      <c r="B12" s="3" t="s">
        <v>128</v>
      </c>
    </row>
    <row r="13" spans="1:2" ht="41.95" customHeight="1">
      <c r="A13" s="5" t="s">
        <v>129</v>
      </c>
      <c r="B13" s="2" t="s">
        <v>130</v>
      </c>
    </row>
    <row r="14" spans="1:2" ht="41.95" customHeight="1">
      <c r="A14" s="5" t="s">
        <v>131</v>
      </c>
      <c r="B14" s="2" t="s">
        <v>132</v>
      </c>
    </row>
    <row r="15" spans="1:2" ht="41.95" customHeight="1">
      <c r="A15" s="5" t="s">
        <v>133</v>
      </c>
      <c r="B15" s="2" t="s">
        <v>134</v>
      </c>
    </row>
    <row r="16" spans="1:2" ht="30.1" customHeight="1">
      <c r="A16" s="5" t="s">
        <v>135</v>
      </c>
      <c r="B16" s="2" t="s">
        <v>136</v>
      </c>
    </row>
    <row r="17" spans="1:2" ht="41.95" customHeight="1">
      <c r="A17" s="5" t="s">
        <v>137</v>
      </c>
      <c r="B17" s="2" t="s">
        <v>138</v>
      </c>
    </row>
  </sheetData>
  <mergeCells count="2">
    <mergeCell ref="A2:B2"/>
    <mergeCell ref="A1:B1"/>
  </mergeCells>
  <phoneticPr fontId="7" type="noConversion"/>
  <printOptions horizontalCentered="1"/>
  <pageMargins left="0.25" right="0.25" top="0.35" bottom="0.35" header="0.5" footer="0.5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填報須知與廠商資料</vt:lpstr>
      <vt:lpstr>估價明細（請填單價）</vt:lpstr>
      <vt:lpstr>採購規格與交貨條件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財團法人天主教華光社會福利基金會附設由根山居</dc:creator>
  <cp:keywords/>
  <cp:lastModifiedBy>彭 任之</cp:lastModifiedBy>
  <dcterms:created xsi:type="dcterms:W3CDTF">2026-09-01T08:54:25Z</dcterms:created>
  <dcterms:modified xsi:type="dcterms:W3CDTF">2026-09-02T00:38:18Z</dcterms:modified>
</cp:coreProperties>
</file>